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15" i="1" l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5" i="1"/>
</calcChain>
</file>

<file path=xl/sharedStrings.xml><?xml version="1.0" encoding="utf-8"?>
<sst xmlns="http://schemas.openxmlformats.org/spreadsheetml/2006/main" count="54" uniqueCount="25">
  <si>
    <t>Item #</t>
  </si>
  <si>
    <t>Category</t>
  </si>
  <si>
    <t>Item Description</t>
  </si>
  <si>
    <t>Qty</t>
  </si>
  <si>
    <t>Unit Retail</t>
  </si>
  <si>
    <t>Ext. Retail</t>
  </si>
  <si>
    <t>Pallet ID</t>
  </si>
  <si>
    <t>UPC</t>
  </si>
  <si>
    <t>Department</t>
  </si>
  <si>
    <t>ENTERTAINMENT LICENSE</t>
  </si>
  <si>
    <t>Funko POP! Deluxe: Harry Potter Diagon Alley - Ginny with Flourish &amp; Blotts Storefront</t>
  </si>
  <si>
    <t>1,2,3,6,16,18,19,20</t>
  </si>
  <si>
    <t>TOYS</t>
  </si>
  <si>
    <t>Funko POP! Cover Art: Marvel - Captain Marvel</t>
  </si>
  <si>
    <t>4,9,10,13,14,18</t>
  </si>
  <si>
    <t>8,9,12,13</t>
  </si>
  <si>
    <t xml:space="preserve">Funko POP! Mini Moments: WandaVision - Living Room 60's </t>
  </si>
  <si>
    <t>17,21,22,23,24</t>
  </si>
  <si>
    <t>Funko Pop! - No Description - Assorted</t>
  </si>
  <si>
    <t>5,10,15</t>
  </si>
  <si>
    <t xml:space="preserve">Funko POP! Marvel: What If...? - Ravager Thanos </t>
  </si>
  <si>
    <t xml:space="preserve">Funko POP! Artist Series: DC - Penguin </t>
  </si>
  <si>
    <t xml:space="preserve">Funko POP! Artist Series: DC - Two-Face </t>
  </si>
  <si>
    <t>Funko POP! Artist Series: Teenage Mutant Ninja Turtles - Leonardo</t>
  </si>
  <si>
    <t>Funko POP! Vinyl Gold: 12" Jimi Hendrix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</si>
</sst>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" fontId="2" fillId="2" borderId="0" xfId="0" applyNumberFormat="1" applyFont="1" applyFill="1"/>
    <xf numFmtId="164" fontId="0" fillId="0" borderId="0" xfId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6" sqref="H6"/>
    </sheetView>
  </sheetViews>
  <sheetFormatPr defaultRowHeight="15" x14ac:dyDescent="0.25"/>
  <cols>
    <col min="2" max="2" width="23.85546875" bestFit="1" customWidth="1"/>
    <col min="3" max="3" width="79.42578125" bestFit="1" customWidth="1"/>
    <col min="6" max="6" width="15" customWidth="1"/>
    <col min="7" max="7" width="17.28515625" bestFit="1" customWidth="1"/>
    <col min="8" max="8" width="13.140625" bestFit="1" customWidth="1"/>
    <col min="9" max="9" width="11.71093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1" t="s">
        <v>8</v>
      </c>
    </row>
    <row r="2" spans="1:9" x14ac:dyDescent="0.25">
      <c r="A2">
        <v>82247223</v>
      </c>
      <c r="B2" t="s">
        <v>9</v>
      </c>
      <c r="C2" t="s">
        <v>10</v>
      </c>
      <c r="D2">
        <v>720</v>
      </c>
      <c r="E2" s="4">
        <v>29.98</v>
      </c>
      <c r="F2" s="4">
        <f>E2*D2</f>
        <v>21585.599999999999</v>
      </c>
      <c r="G2" t="s">
        <v>11</v>
      </c>
      <c r="H2" s="5">
        <v>889698579308</v>
      </c>
      <c r="I2" t="s">
        <v>12</v>
      </c>
    </row>
    <row r="3" spans="1:9" x14ac:dyDescent="0.25">
      <c r="A3">
        <v>82870828</v>
      </c>
      <c r="B3" t="s">
        <v>9</v>
      </c>
      <c r="C3" t="s">
        <v>13</v>
      </c>
      <c r="D3">
        <v>523</v>
      </c>
      <c r="E3" s="4">
        <v>29.49</v>
      </c>
      <c r="F3" s="4">
        <f t="shared" ref="F3:F14" si="0">E3*D3</f>
        <v>15423.269999999999</v>
      </c>
      <c r="G3" t="s">
        <v>14</v>
      </c>
      <c r="H3" s="5">
        <v>889698606639</v>
      </c>
      <c r="I3" t="s">
        <v>12</v>
      </c>
    </row>
    <row r="4" spans="1:9" x14ac:dyDescent="0.25">
      <c r="A4">
        <v>82870828</v>
      </c>
      <c r="B4" t="s">
        <v>9</v>
      </c>
      <c r="C4" t="s">
        <v>13</v>
      </c>
      <c r="D4">
        <v>392</v>
      </c>
      <c r="E4" s="4">
        <v>29.49</v>
      </c>
      <c r="F4" s="4">
        <f t="shared" si="0"/>
        <v>11560.08</v>
      </c>
      <c r="G4" t="s">
        <v>15</v>
      </c>
      <c r="H4" s="5">
        <v>889698606639</v>
      </c>
      <c r="I4" t="s">
        <v>12</v>
      </c>
    </row>
    <row r="5" spans="1:9" x14ac:dyDescent="0.25">
      <c r="A5">
        <v>83906880</v>
      </c>
      <c r="B5" t="s">
        <v>9</v>
      </c>
      <c r="C5" t="s">
        <v>16</v>
      </c>
      <c r="D5">
        <v>515</v>
      </c>
      <c r="E5" s="4">
        <v>17.989999999999998</v>
      </c>
      <c r="F5" s="4">
        <f t="shared" si="0"/>
        <v>9264.8499999999985</v>
      </c>
      <c r="G5" t="s">
        <v>17</v>
      </c>
      <c r="H5" s="5">
        <v>889698609579</v>
      </c>
      <c r="I5" t="s">
        <v>12</v>
      </c>
    </row>
    <row r="6" spans="1:9" x14ac:dyDescent="0.25">
      <c r="A6">
        <v>84602446</v>
      </c>
      <c r="B6" t="s">
        <v>9</v>
      </c>
      <c r="C6" t="s">
        <v>18</v>
      </c>
      <c r="D6">
        <v>331</v>
      </c>
      <c r="E6" s="4">
        <v>19.989999999999998</v>
      </c>
      <c r="F6" s="4">
        <f t="shared" si="0"/>
        <v>6616.69</v>
      </c>
      <c r="G6">
        <v>11</v>
      </c>
      <c r="H6" s="5"/>
      <c r="I6" t="s">
        <v>12</v>
      </c>
    </row>
    <row r="7" spans="1:9" x14ac:dyDescent="0.25">
      <c r="A7">
        <v>84602485</v>
      </c>
      <c r="B7" t="s">
        <v>9</v>
      </c>
      <c r="C7" t="s">
        <v>18</v>
      </c>
      <c r="D7">
        <v>414</v>
      </c>
      <c r="E7" s="4">
        <v>29.99</v>
      </c>
      <c r="F7" s="4">
        <f t="shared" si="0"/>
        <v>12415.859999999999</v>
      </c>
      <c r="G7" t="s">
        <v>19</v>
      </c>
      <c r="H7" s="5"/>
      <c r="I7" t="s">
        <v>12</v>
      </c>
    </row>
    <row r="8" spans="1:9" x14ac:dyDescent="0.25">
      <c r="A8">
        <v>84602447</v>
      </c>
      <c r="B8" t="s">
        <v>9</v>
      </c>
      <c r="C8" t="s">
        <v>18</v>
      </c>
      <c r="D8">
        <v>295</v>
      </c>
      <c r="E8" s="4">
        <v>19.989999999999998</v>
      </c>
      <c r="F8" s="4">
        <f t="shared" si="0"/>
        <v>5897.0499999999993</v>
      </c>
      <c r="G8">
        <v>11</v>
      </c>
      <c r="H8" s="5"/>
      <c r="I8" t="s">
        <v>12</v>
      </c>
    </row>
    <row r="9" spans="1:9" x14ac:dyDescent="0.25">
      <c r="A9">
        <v>82736039</v>
      </c>
      <c r="B9" t="s">
        <v>9</v>
      </c>
      <c r="C9" t="s">
        <v>20</v>
      </c>
      <c r="D9">
        <v>124</v>
      </c>
      <c r="E9" s="4">
        <v>11.99</v>
      </c>
      <c r="F9" s="4">
        <f t="shared" si="0"/>
        <v>1486.76</v>
      </c>
      <c r="G9">
        <v>7</v>
      </c>
      <c r="H9" s="5">
        <v>889698586559</v>
      </c>
      <c r="I9" t="s">
        <v>12</v>
      </c>
    </row>
    <row r="10" spans="1:9" x14ac:dyDescent="0.25">
      <c r="A10">
        <v>82736053</v>
      </c>
      <c r="B10" t="s">
        <v>9</v>
      </c>
      <c r="C10" t="s">
        <v>21</v>
      </c>
      <c r="D10">
        <v>64</v>
      </c>
      <c r="E10" s="4">
        <v>19.989999999999998</v>
      </c>
      <c r="F10" s="4">
        <f t="shared" si="0"/>
        <v>1279.3599999999999</v>
      </c>
      <c r="G10">
        <v>7</v>
      </c>
      <c r="H10" s="5">
        <v>889698601016</v>
      </c>
      <c r="I10" t="s">
        <v>12</v>
      </c>
    </row>
    <row r="11" spans="1:9" x14ac:dyDescent="0.25">
      <c r="A11">
        <v>82736061</v>
      </c>
      <c r="B11" t="s">
        <v>9</v>
      </c>
      <c r="C11" t="s">
        <v>22</v>
      </c>
      <c r="D11">
        <v>22</v>
      </c>
      <c r="E11" s="4">
        <v>24.99</v>
      </c>
      <c r="F11" s="4">
        <f t="shared" si="0"/>
        <v>549.78</v>
      </c>
      <c r="G11">
        <v>7</v>
      </c>
      <c r="H11" s="5">
        <v>889698609357</v>
      </c>
      <c r="I11" t="s">
        <v>12</v>
      </c>
    </row>
    <row r="12" spans="1:9" x14ac:dyDescent="0.25">
      <c r="A12">
        <v>82736058</v>
      </c>
      <c r="B12" t="s">
        <v>9</v>
      </c>
      <c r="C12" t="s">
        <v>23</v>
      </c>
      <c r="D12">
        <v>6</v>
      </c>
      <c r="E12" s="4">
        <v>24.99</v>
      </c>
      <c r="F12" s="4">
        <f t="shared" si="0"/>
        <v>149.94</v>
      </c>
      <c r="G12">
        <v>7</v>
      </c>
      <c r="H12" s="5">
        <v>889698598910</v>
      </c>
      <c r="I12" t="s">
        <v>12</v>
      </c>
    </row>
    <row r="13" spans="1:9" x14ac:dyDescent="0.25">
      <c r="A13">
        <v>84602447</v>
      </c>
      <c r="B13" t="s">
        <v>9</v>
      </c>
      <c r="C13" t="s">
        <v>18</v>
      </c>
      <c r="D13">
        <v>653</v>
      </c>
      <c r="E13" s="4">
        <v>29.99</v>
      </c>
      <c r="F13" s="4">
        <f t="shared" si="0"/>
        <v>19583.469999999998</v>
      </c>
      <c r="G13" t="s">
        <v>19</v>
      </c>
      <c r="H13" s="5"/>
      <c r="I13" t="s">
        <v>12</v>
      </c>
    </row>
    <row r="14" spans="1:9" x14ac:dyDescent="0.25">
      <c r="A14">
        <v>84602437</v>
      </c>
      <c r="B14" t="s">
        <v>9</v>
      </c>
      <c r="C14" t="s">
        <v>24</v>
      </c>
      <c r="D14">
        <v>6</v>
      </c>
      <c r="E14" s="4">
        <v>17.989999999999998</v>
      </c>
      <c r="F14" s="4">
        <f t="shared" si="0"/>
        <v>107.94</v>
      </c>
      <c r="G14">
        <v>11</v>
      </c>
      <c r="H14" s="5">
        <v>889698614313</v>
      </c>
      <c r="I14" t="s">
        <v>12</v>
      </c>
    </row>
    <row r="15" spans="1:9" x14ac:dyDescent="0.25">
      <c r="A15" s="1"/>
      <c r="B15" s="1"/>
      <c r="C15" s="1"/>
      <c r="D15" s="1">
        <f>SUM(D2:D14)</f>
        <v>4065</v>
      </c>
      <c r="E15" s="2"/>
      <c r="F15" s="2">
        <f>SUM(F2:F14)</f>
        <v>105920.65</v>
      </c>
      <c r="G15" s="1"/>
      <c r="H15" s="3"/>
      <c r="I15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2022-10-20T20:56:23Z</dcterms:created>
  <dcterms:modified xsi:type="dcterms:W3CDTF">2022-11-09T09:52:18Z</dcterms:modified>
  <cp:category/>
  <cp:contentStatus/>
</cp:coreProperties>
</file>